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A Kommissionen_AGs\AA Diakonie\E Für Sozialarbeitende_Arbeit mit Klient-innen\"/>
    </mc:Choice>
  </mc:AlternateContent>
  <bookViews>
    <workbookView xWindow="120" yWindow="60" windowWidth="15180" windowHeight="9345" activeTab="1"/>
  </bookViews>
  <sheets>
    <sheet name="Budget" sheetId="1" r:id="rId1"/>
    <sheet name="Ausgabenkontrolle" sheetId="2" r:id="rId2"/>
  </sheets>
  <definedNames>
    <definedName name="_xlnm.Print_Titles" localSheetId="0">Budget!$3:$3</definedName>
  </definedNames>
  <calcPr calcId="162913"/>
</workbook>
</file>

<file path=xl/calcChain.xml><?xml version="1.0" encoding="utf-8"?>
<calcChain xmlns="http://schemas.openxmlformats.org/spreadsheetml/2006/main">
  <c r="P7" i="2" l="1"/>
  <c r="J74" i="1"/>
  <c r="H72" i="1"/>
  <c r="J67" i="1"/>
  <c r="J51" i="1"/>
  <c r="J43" i="1"/>
  <c r="L43" i="1" s="1"/>
  <c r="J26" i="1"/>
  <c r="J21" i="1"/>
  <c r="J9" i="1"/>
  <c r="J11" i="1" s="1"/>
  <c r="C21" i="2" l="1"/>
  <c r="B21" i="2" s="1"/>
  <c r="P55" i="2"/>
  <c r="C55" i="2"/>
  <c r="B55" i="2" s="1"/>
  <c r="P54" i="2"/>
  <c r="C54" i="2"/>
  <c r="B54" i="2" s="1"/>
  <c r="P53" i="2"/>
  <c r="C53" i="2"/>
  <c r="B53" i="2" s="1"/>
  <c r="P52" i="2"/>
  <c r="P49" i="2"/>
  <c r="P48" i="2"/>
  <c r="P47" i="2"/>
  <c r="Q47" i="2" s="1"/>
  <c r="P46" i="2"/>
  <c r="P45" i="2"/>
  <c r="C49" i="2"/>
  <c r="B49" i="2" s="1"/>
  <c r="Q49" i="2" s="1"/>
  <c r="P42" i="2"/>
  <c r="Q42" i="2" s="1"/>
  <c r="P41" i="2"/>
  <c r="C37" i="2"/>
  <c r="B37" i="2" s="1"/>
  <c r="C36" i="2"/>
  <c r="B36" i="2" s="1"/>
  <c r="C35" i="2"/>
  <c r="B35" i="2" s="1"/>
  <c r="C34" i="2"/>
  <c r="B34" i="2" s="1"/>
  <c r="C33" i="2"/>
  <c r="B33" i="2" s="1"/>
  <c r="C38" i="2"/>
  <c r="B38" i="2" s="1"/>
  <c r="Q38" i="2" s="1"/>
  <c r="P38" i="2"/>
  <c r="P37" i="2"/>
  <c r="P36" i="2"/>
  <c r="P35" i="2"/>
  <c r="Q35" i="2" s="1"/>
  <c r="P34" i="2"/>
  <c r="P33" i="2"/>
  <c r="C29" i="2"/>
  <c r="B29" i="2" s="1"/>
  <c r="C28" i="2"/>
  <c r="B28" i="2" s="1"/>
  <c r="C26" i="2"/>
  <c r="B26" i="2"/>
  <c r="C27" i="2"/>
  <c r="B27" i="2"/>
  <c r="C25" i="2"/>
  <c r="B25" i="2" s="1"/>
  <c r="C30" i="2"/>
  <c r="B30" i="2"/>
  <c r="Q30" i="2" s="1"/>
  <c r="P30" i="2"/>
  <c r="P29" i="2"/>
  <c r="P28" i="2"/>
  <c r="P27" i="2"/>
  <c r="Q27" i="2" s="1"/>
  <c r="P26" i="2"/>
  <c r="Q26" i="2" s="1"/>
  <c r="P25" i="2"/>
  <c r="P22" i="2"/>
  <c r="P21" i="2"/>
  <c r="P20" i="2"/>
  <c r="I43" i="1"/>
  <c r="H42" i="1"/>
  <c r="H41" i="1"/>
  <c r="H40" i="1"/>
  <c r="H39" i="1"/>
  <c r="H38" i="1"/>
  <c r="H37" i="1"/>
  <c r="H45" i="1"/>
  <c r="H46" i="1"/>
  <c r="H47" i="1"/>
  <c r="H48" i="1"/>
  <c r="H49" i="1"/>
  <c r="J31" i="1"/>
  <c r="C17" i="2" s="1"/>
  <c r="B17" i="2" s="1"/>
  <c r="P17" i="2"/>
  <c r="L26" i="1"/>
  <c r="C14" i="2"/>
  <c r="B14" i="2" s="1"/>
  <c r="P14" i="2"/>
  <c r="P11" i="2"/>
  <c r="C11" i="2"/>
  <c r="B11" i="2"/>
  <c r="Q11" i="2"/>
  <c r="C7" i="2"/>
  <c r="B7" i="2" s="1"/>
  <c r="Q7" i="2"/>
  <c r="C8" i="2"/>
  <c r="B8" i="2"/>
  <c r="P10" i="2"/>
  <c r="Q10" i="2" s="1"/>
  <c r="P9" i="2"/>
  <c r="P8" i="2"/>
  <c r="Q8" i="2" s="1"/>
  <c r="H7" i="1"/>
  <c r="C9" i="2"/>
  <c r="B9" i="2" s="1"/>
  <c r="C10" i="2"/>
  <c r="B10" i="2" s="1"/>
  <c r="C20" i="2"/>
  <c r="B20" i="2" s="1"/>
  <c r="Q20" i="2" s="1"/>
  <c r="C22" i="2"/>
  <c r="B22" i="2" s="1"/>
  <c r="C41" i="2"/>
  <c r="B41" i="2" s="1"/>
  <c r="Q41" i="2" s="1"/>
  <c r="C42" i="2"/>
  <c r="B42" i="2"/>
  <c r="C45" i="2"/>
  <c r="B45" i="2" s="1"/>
  <c r="C46" i="2"/>
  <c r="B46" i="2"/>
  <c r="C47" i="2"/>
  <c r="B47" i="2" s="1"/>
  <c r="C48" i="2"/>
  <c r="B48" i="2"/>
  <c r="Q48" i="2" s="1"/>
  <c r="C52" i="2"/>
  <c r="B52" i="2" s="1"/>
  <c r="A56" i="2"/>
  <c r="D58" i="2"/>
  <c r="E58" i="2"/>
  <c r="F58" i="2"/>
  <c r="G58" i="2"/>
  <c r="H58" i="2"/>
  <c r="I58" i="2"/>
  <c r="J58" i="2"/>
  <c r="K58" i="2"/>
  <c r="L58" i="2"/>
  <c r="M58" i="2"/>
  <c r="N58" i="2"/>
  <c r="O58" i="2"/>
  <c r="L21" i="1"/>
  <c r="J60" i="1"/>
  <c r="L67" i="1"/>
  <c r="L74" i="1"/>
  <c r="H59" i="1"/>
  <c r="J35" i="1"/>
  <c r="L35" i="1" s="1"/>
  <c r="L51" i="1"/>
  <c r="H20" i="1"/>
  <c r="H29" i="1"/>
  <c r="H70" i="1"/>
  <c r="H69" i="1"/>
  <c r="H58" i="1"/>
  <c r="H17" i="1"/>
  <c r="H18" i="1"/>
  <c r="H19" i="1"/>
  <c r="H50" i="1"/>
  <c r="H23" i="1"/>
  <c r="H24" i="1"/>
  <c r="H25" i="1"/>
  <c r="H73" i="1"/>
  <c r="H71" i="1"/>
  <c r="H66" i="1"/>
  <c r="H65" i="1"/>
  <c r="H64" i="1"/>
  <c r="H63" i="1"/>
  <c r="H62" i="1"/>
  <c r="H34" i="1"/>
  <c r="H33" i="1"/>
  <c r="H30" i="1"/>
  <c r="H28" i="1"/>
  <c r="H16" i="1"/>
  <c r="H8" i="1"/>
  <c r="I51" i="1"/>
  <c r="I31" i="1"/>
  <c r="I9" i="1"/>
  <c r="Q22" i="2" l="1"/>
  <c r="Q9" i="2"/>
  <c r="Q46" i="2"/>
  <c r="Q45" i="2"/>
  <c r="Q28" i="2"/>
  <c r="P58" i="2"/>
  <c r="Q58" i="2" s="1"/>
  <c r="Q25" i="2"/>
  <c r="Q34" i="2"/>
  <c r="Q54" i="2"/>
  <c r="L31" i="1"/>
  <c r="Q14" i="2"/>
  <c r="L60" i="1"/>
  <c r="L76" i="1" s="1"/>
  <c r="J76" i="1"/>
  <c r="J79" i="1" s="1"/>
  <c r="L53" i="1"/>
  <c r="Q21" i="2"/>
  <c r="Q17" i="2"/>
  <c r="J53" i="1"/>
  <c r="Q29" i="2"/>
  <c r="Q36" i="2"/>
  <c r="Q53" i="2"/>
  <c r="Q55" i="2"/>
  <c r="B58" i="2"/>
  <c r="Q33" i="2"/>
  <c r="Q37" i="2"/>
  <c r="Q52" i="2"/>
  <c r="C58" i="2"/>
  <c r="L9" i="1"/>
  <c r="L79" i="1" l="1"/>
  <c r="L11" i="1"/>
</calcChain>
</file>

<file path=xl/sharedStrings.xml><?xml version="1.0" encoding="utf-8"?>
<sst xmlns="http://schemas.openxmlformats.org/spreadsheetml/2006/main" count="132" uniqueCount="99">
  <si>
    <t>Einnahmen</t>
  </si>
  <si>
    <t>Steuern</t>
  </si>
  <si>
    <t>Staats-/ Gemeinde-/ Kirchensteuern</t>
  </si>
  <si>
    <t>Direkte Bundessteuer</t>
  </si>
  <si>
    <t>Militärpflichtersatz</t>
  </si>
  <si>
    <t>Versicherungen</t>
  </si>
  <si>
    <t>Krankenkasse/ Unfall</t>
  </si>
  <si>
    <t>Verkehrsauslagen</t>
  </si>
  <si>
    <t>Verschiedenes</t>
  </si>
  <si>
    <t>Zeitungen/ Zeitschriften/ Bücher</t>
  </si>
  <si>
    <t>Vereins-/ Verbandsbeiträge</t>
  </si>
  <si>
    <t>Schule/ Aus- und Weiterbildung</t>
  </si>
  <si>
    <t>Musik/ Sport</t>
  </si>
  <si>
    <t>Kreditkarten</t>
  </si>
  <si>
    <t xml:space="preserve"> </t>
  </si>
  <si>
    <t>Haushalt</t>
  </si>
  <si>
    <t>Rauchen</t>
  </si>
  <si>
    <t>Perönliches Taschengeld</t>
  </si>
  <si>
    <t>Arzt/ Medikamente (JF 300.-/ SB 700.-)</t>
  </si>
  <si>
    <t>Nebenkosten (Putzmittel, Porti, Entsorgungsgebühren)</t>
  </si>
  <si>
    <t>Total variable Ausgaben</t>
  </si>
  <si>
    <t>Saldo</t>
  </si>
  <si>
    <t>Total feste Auslagen</t>
  </si>
  <si>
    <t>TOTAL JAHR</t>
  </si>
  <si>
    <t>TOTAL MONAT</t>
  </si>
  <si>
    <t>BEMERKUNGEN</t>
  </si>
  <si>
    <t>MONAT</t>
  </si>
  <si>
    <t>JAHR</t>
  </si>
  <si>
    <t>Ausz.Art</t>
  </si>
  <si>
    <t>Miete inkl. Nebenkosten</t>
  </si>
  <si>
    <t>Jahresfranchise</t>
  </si>
  <si>
    <t>Geschenke</t>
  </si>
  <si>
    <t>Andere Einnahmen</t>
  </si>
  <si>
    <t>Wohnkosten (Mietwohnung)</t>
  </si>
  <si>
    <t>Elektrizität</t>
  </si>
  <si>
    <t>Internet</t>
  </si>
  <si>
    <t>Hausratversicherung</t>
  </si>
  <si>
    <t>Halbtax</t>
  </si>
  <si>
    <t>Bilette</t>
  </si>
  <si>
    <t>Schulden</t>
  </si>
  <si>
    <t>Persönliche Auslagen</t>
  </si>
  <si>
    <t>Kleider und Schuhe</t>
  </si>
  <si>
    <t>Coiffeur</t>
  </si>
  <si>
    <t>Sparen / Ferien</t>
  </si>
  <si>
    <t>Unvorhergesehenes</t>
  </si>
  <si>
    <t>Ausgabenkontrolle</t>
  </si>
  <si>
    <t>Jahreseinkommen (netto)</t>
  </si>
  <si>
    <t xml:space="preserve">Fr. </t>
  </si>
  <si>
    <t>Budget</t>
  </si>
  <si>
    <t>Jan</t>
  </si>
  <si>
    <t>Febr</t>
  </si>
  <si>
    <t>März</t>
  </si>
  <si>
    <t>April</t>
  </si>
  <si>
    <t>Mai</t>
  </si>
  <si>
    <t>Juni</t>
  </si>
  <si>
    <t>Juli</t>
  </si>
  <si>
    <t>August</t>
  </si>
  <si>
    <t>Sept</t>
  </si>
  <si>
    <t>Okt</t>
  </si>
  <si>
    <t>Nov</t>
  </si>
  <si>
    <t>Dez</t>
  </si>
  <si>
    <t>Total</t>
  </si>
  <si>
    <t>Diff.zu</t>
  </si>
  <si>
    <t>Jahr</t>
  </si>
  <si>
    <t>Monat</t>
  </si>
  <si>
    <t>Busabonnement</t>
  </si>
  <si>
    <t>Essen und Getränke</t>
  </si>
  <si>
    <t>Nebenkosten</t>
  </si>
  <si>
    <t>Taschengeld</t>
  </si>
  <si>
    <t>Freizeit</t>
  </si>
  <si>
    <t>Essen &amp; Getränke</t>
  </si>
  <si>
    <t>Kleider &amp; Schuhe</t>
  </si>
  <si>
    <t>Wohnkosten</t>
  </si>
  <si>
    <t xml:space="preserve">Netto-Einkommen </t>
  </si>
  <si>
    <t xml:space="preserve">Radio/ Fernsehen </t>
  </si>
  <si>
    <t>Andere Versicherungen (z.B. Rechtschutz)</t>
  </si>
  <si>
    <t>Miete</t>
  </si>
  <si>
    <t>Telefon/Handy</t>
  </si>
  <si>
    <t>Radio/Fernsehen</t>
  </si>
  <si>
    <t>Vereine</t>
  </si>
  <si>
    <t>Weiterbildung</t>
  </si>
  <si>
    <t xml:space="preserve">Zeitungen </t>
  </si>
  <si>
    <t>Musik/Sport</t>
  </si>
  <si>
    <t>Arzt/Medikamente</t>
  </si>
  <si>
    <t>Sparen/Ferien</t>
  </si>
  <si>
    <t>Steuern (Strassenverkehrsamt)</t>
  </si>
  <si>
    <t>Versicherung</t>
  </si>
  <si>
    <t>Benzin</t>
  </si>
  <si>
    <t>Motorfahrzeug</t>
  </si>
  <si>
    <t>Unterhalt/Service</t>
  </si>
  <si>
    <t>Parkplatz</t>
  </si>
  <si>
    <t>Amortisation/Leasing</t>
  </si>
  <si>
    <t xml:space="preserve">Versicherung </t>
  </si>
  <si>
    <t>Unterhalt</t>
  </si>
  <si>
    <t>Busabonnemente und Halbtax</t>
  </si>
  <si>
    <t>EINKOMMEN</t>
  </si>
  <si>
    <t>VARIABLE AUSLAGEN</t>
  </si>
  <si>
    <t>Total Einkommen</t>
  </si>
  <si>
    <t>Vorname Nachname, Geburtstag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</si>
</sst>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SFr.&quot;\ * #,##0_ ;_ &quot;SFr.&quot;\ * \-#,##0_ ;_ &quot;SFr.&quot;\ * &quot;-&quot;_ ;_ @_ "/>
  </numFmts>
  <fonts count="11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0" fillId="0" borderId="0" xfId="0" applyNumberFormat="1" applyBorder="1"/>
    <xf numFmtId="0" fontId="2" fillId="0" borderId="3" xfId="0" applyFont="1" applyBorder="1"/>
    <xf numFmtId="0" fontId="0" fillId="0" borderId="4" xfId="0" applyBorder="1"/>
    <xf numFmtId="0" fontId="0" fillId="0" borderId="4" xfId="0" applyFill="1" applyBorder="1"/>
    <xf numFmtId="0" fontId="2" fillId="0" borderId="3" xfId="0" applyFont="1" applyFill="1" applyBorder="1"/>
    <xf numFmtId="164" fontId="4" fillId="0" borderId="2" xfId="0" applyNumberFormat="1" applyFont="1" applyBorder="1"/>
    <xf numFmtId="164" fontId="4" fillId="0" borderId="1" xfId="0" applyNumberFormat="1" applyFont="1" applyBorder="1"/>
    <xf numFmtId="16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5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9" xfId="0" applyBorder="1"/>
    <xf numFmtId="164" fontId="4" fillId="0" borderId="9" xfId="0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9" fontId="0" fillId="0" borderId="1" xfId="0" applyNumberForma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3" xfId="0" applyBorder="1"/>
    <xf numFmtId="0" fontId="0" fillId="0" borderId="7" xfId="0" applyFill="1" applyBorder="1"/>
    <xf numFmtId="0" fontId="0" fillId="0" borderId="14" xfId="0" applyFill="1" applyBorder="1"/>
    <xf numFmtId="0" fontId="0" fillId="0" borderId="15" xfId="0" applyBorder="1"/>
    <xf numFmtId="0" fontId="0" fillId="0" borderId="14" xfId="0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10" fontId="10" fillId="0" borderId="0" xfId="0" applyNumberFormat="1" applyFont="1" applyBorder="1"/>
    <xf numFmtId="10" fontId="0" fillId="0" borderId="0" xfId="0" applyNumberFormat="1" applyBorder="1"/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17" xfId="0" applyFont="1" applyBorder="1"/>
    <xf numFmtId="0" fontId="0" fillId="0" borderId="16" xfId="0" applyBorder="1"/>
    <xf numFmtId="10" fontId="0" fillId="0" borderId="0" xfId="0" applyNumberFormat="1"/>
    <xf numFmtId="3" fontId="0" fillId="0" borderId="16" xfId="0" applyNumberFormat="1" applyBorder="1" applyAlignment="1"/>
    <xf numFmtId="1" fontId="0" fillId="0" borderId="16" xfId="0" applyNumberForma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9" xfId="0" applyFont="1" applyFill="1" applyBorder="1"/>
    <xf numFmtId="3" fontId="0" fillId="0" borderId="19" xfId="0" applyNumberFormat="1" applyFill="1" applyBorder="1" applyAlignment="1"/>
    <xf numFmtId="0" fontId="0" fillId="0" borderId="0" xfId="0" applyNumberFormat="1"/>
    <xf numFmtId="0" fontId="4" fillId="0" borderId="0" xfId="0" applyFont="1" applyBorder="1"/>
    <xf numFmtId="0" fontId="4" fillId="0" borderId="16" xfId="0" applyFont="1" applyBorder="1" applyAlignment="1">
      <alignment horizontal="left"/>
    </xf>
    <xf numFmtId="0" fontId="4" fillId="0" borderId="16" xfId="0" applyFont="1" applyBorder="1" applyAlignment="1"/>
    <xf numFmtId="1" fontId="4" fillId="0" borderId="16" xfId="0" applyNumberFormat="1" applyFont="1" applyBorder="1"/>
    <xf numFmtId="0" fontId="0" fillId="0" borderId="16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3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59" zoomScaleNormal="100" workbookViewId="0">
      <selection activeCell="M76" sqref="M76"/>
    </sheetView>
  </sheetViews>
  <sheetFormatPr baseColWidth="10" defaultColWidth="11.42578125" defaultRowHeight="12.75" x14ac:dyDescent="0.2"/>
  <cols>
    <col min="1" max="1" width="1" style="1" customWidth="1"/>
    <col min="2" max="2" width="48.28515625" style="1" customWidth="1"/>
    <col min="3" max="3" width="1.7109375" style="1" customWidth="1"/>
    <col min="4" max="4" width="10.140625" style="42" customWidth="1"/>
    <col min="5" max="5" width="1.7109375" style="1" customWidth="1"/>
    <col min="6" max="6" width="11.7109375" style="10" customWidth="1"/>
    <col min="7" max="7" width="1.7109375" style="10" customWidth="1"/>
    <col min="8" max="8" width="12.140625" style="10" customWidth="1"/>
    <col min="9" max="9" width="1.7109375" style="11" customWidth="1"/>
    <col min="10" max="10" width="15.42578125" style="11" customWidth="1"/>
    <col min="11" max="11" width="1.7109375" style="11" customWidth="1"/>
    <col min="12" max="12" width="15.42578125" style="11" customWidth="1"/>
    <col min="13" max="13" width="1.7109375" style="1" customWidth="1"/>
    <col min="14" max="14" width="21" style="1" customWidth="1"/>
    <col min="15" max="16384" width="11.42578125" style="1"/>
  </cols>
  <sheetData>
    <row r="1" spans="1:14" x14ac:dyDescent="0.2">
      <c r="B1" s="2" t="s">
        <v>98</v>
      </c>
      <c r="C1" s="2"/>
      <c r="D1" s="43"/>
      <c r="E1" s="2"/>
      <c r="F1" s="17"/>
      <c r="G1" s="17"/>
      <c r="H1" s="17"/>
      <c r="I1" s="18"/>
      <c r="J1" s="18"/>
      <c r="K1" s="18"/>
      <c r="L1" s="18"/>
      <c r="M1" s="2"/>
      <c r="N1" s="2"/>
    </row>
    <row r="3" spans="1:14" s="6" customFormat="1" ht="15.75" x14ac:dyDescent="0.25">
      <c r="B3" s="85" t="s">
        <v>28</v>
      </c>
      <c r="C3" s="85"/>
      <c r="D3" s="85"/>
      <c r="E3" s="8"/>
      <c r="F3" s="9" t="s">
        <v>26</v>
      </c>
      <c r="G3" s="9"/>
      <c r="H3" s="9" t="s">
        <v>27</v>
      </c>
      <c r="I3" s="9"/>
      <c r="J3" s="9" t="s">
        <v>24</v>
      </c>
      <c r="K3" s="9"/>
      <c r="L3" s="9" t="s">
        <v>23</v>
      </c>
      <c r="M3" s="9"/>
      <c r="N3" s="8" t="s">
        <v>25</v>
      </c>
    </row>
    <row r="4" spans="1:14" ht="18" x14ac:dyDescent="0.25">
      <c r="B4" s="82" t="s">
        <v>95</v>
      </c>
      <c r="C4" s="29"/>
      <c r="D4" s="8"/>
      <c r="E4" s="8"/>
      <c r="F4" s="9"/>
      <c r="G4" s="9"/>
      <c r="H4" s="9"/>
      <c r="I4" s="9"/>
      <c r="J4" s="9"/>
      <c r="K4" s="9"/>
      <c r="L4" s="9"/>
      <c r="M4" s="9"/>
      <c r="N4" s="8"/>
    </row>
    <row r="5" spans="1:14" ht="13.5" thickBot="1" x14ac:dyDescent="0.25"/>
    <row r="6" spans="1:14" ht="15.75" x14ac:dyDescent="0.25">
      <c r="B6" s="12" t="s">
        <v>0</v>
      </c>
      <c r="C6" s="4"/>
      <c r="F6" s="30"/>
      <c r="J6" s="11" t="s">
        <v>14</v>
      </c>
    </row>
    <row r="7" spans="1:14" x14ac:dyDescent="0.2">
      <c r="B7" s="19" t="s">
        <v>73</v>
      </c>
      <c r="D7" s="43"/>
      <c r="F7" s="17">
        <v>0</v>
      </c>
      <c r="H7" s="17">
        <f>SUM(F7*12)</f>
        <v>0</v>
      </c>
      <c r="N7" s="40"/>
    </row>
    <row r="8" spans="1:14" ht="13.5" thickBot="1" x14ac:dyDescent="0.25">
      <c r="B8" s="13" t="s">
        <v>32</v>
      </c>
      <c r="D8" s="44"/>
      <c r="F8" s="16">
        <v>0</v>
      </c>
      <c r="H8" s="16">
        <f>SUM(F8*12)</f>
        <v>0</v>
      </c>
      <c r="N8" s="3"/>
    </row>
    <row r="9" spans="1:14" ht="12.75" customHeight="1" x14ac:dyDescent="0.2">
      <c r="I9" s="11">
        <f>SUM(F7:F8)</f>
        <v>0</v>
      </c>
      <c r="J9" s="18">
        <f>SUM(F7:F8)</f>
        <v>0</v>
      </c>
      <c r="L9" s="18">
        <f>SUM(J9*12)</f>
        <v>0</v>
      </c>
      <c r="N9" s="3"/>
    </row>
    <row r="10" spans="1:14" ht="13.5" thickBot="1" x14ac:dyDescent="0.25"/>
    <row r="11" spans="1:14" ht="16.5" thickBot="1" x14ac:dyDescent="0.3">
      <c r="B11" s="24" t="s">
        <v>97</v>
      </c>
      <c r="C11" s="31"/>
      <c r="D11" s="46"/>
      <c r="E11" s="25"/>
      <c r="F11" s="26"/>
      <c r="G11" s="26"/>
      <c r="H11" s="26"/>
      <c r="I11" s="27"/>
      <c r="J11" s="27">
        <f>SUM(J9)</f>
        <v>0</v>
      </c>
      <c r="K11" s="27"/>
      <c r="L11" s="28">
        <f>SUM(L9)</f>
        <v>0</v>
      </c>
    </row>
    <row r="12" spans="1:14" ht="20.100000000000001" customHeight="1" x14ac:dyDescent="0.25">
      <c r="B12" s="7"/>
      <c r="C12" s="7"/>
    </row>
    <row r="13" spans="1:14" ht="18" x14ac:dyDescent="0.25">
      <c r="B13" s="82" t="s">
        <v>96</v>
      </c>
      <c r="C13" s="29"/>
    </row>
    <row r="14" spans="1:14" ht="15" customHeight="1" thickBot="1" x14ac:dyDescent="0.3">
      <c r="B14" s="7"/>
      <c r="C14" s="7"/>
    </row>
    <row r="15" spans="1:14" ht="15.75" x14ac:dyDescent="0.25">
      <c r="B15" s="12" t="s">
        <v>33</v>
      </c>
      <c r="C15" s="4"/>
      <c r="J15" s="11" t="s">
        <v>14</v>
      </c>
    </row>
    <row r="16" spans="1:14" x14ac:dyDescent="0.2">
      <c r="A16" s="51"/>
      <c r="B16" s="2" t="s">
        <v>29</v>
      </c>
      <c r="C16" s="48"/>
      <c r="D16" s="43"/>
      <c r="F16" s="17">
        <v>0</v>
      </c>
      <c r="H16" s="17">
        <f>SUM(F16*12)</f>
        <v>0</v>
      </c>
      <c r="N16" s="2"/>
    </row>
    <row r="17" spans="2:14" x14ac:dyDescent="0.2">
      <c r="B17" s="19" t="s">
        <v>34</v>
      </c>
      <c r="D17" s="43"/>
      <c r="F17" s="16">
        <v>0</v>
      </c>
      <c r="H17" s="17">
        <f>SUM(F17*12)</f>
        <v>0</v>
      </c>
      <c r="N17" s="2"/>
    </row>
    <row r="18" spans="2:14" x14ac:dyDescent="0.2">
      <c r="B18" s="20" t="s">
        <v>35</v>
      </c>
      <c r="D18" s="43"/>
      <c r="F18" s="16">
        <v>0</v>
      </c>
      <c r="H18" s="16">
        <f>SUM(F18*12)</f>
        <v>0</v>
      </c>
      <c r="N18" s="3"/>
    </row>
    <row r="19" spans="2:14" x14ac:dyDescent="0.2">
      <c r="B19" s="20" t="s">
        <v>77</v>
      </c>
      <c r="D19" s="44"/>
      <c r="F19" s="16">
        <v>0</v>
      </c>
      <c r="H19" s="16">
        <f>SUM(F19*12)</f>
        <v>0</v>
      </c>
      <c r="N19" s="3"/>
    </row>
    <row r="20" spans="2:14" ht="13.5" thickBot="1" x14ac:dyDescent="0.25">
      <c r="B20" s="13" t="s">
        <v>74</v>
      </c>
      <c r="D20" s="44"/>
      <c r="F20" s="16">
        <v>0</v>
      </c>
      <c r="H20" s="16">
        <f>SUM(F20*12)</f>
        <v>0</v>
      </c>
      <c r="N20" s="3"/>
    </row>
    <row r="21" spans="2:14" ht="13.5" thickBot="1" x14ac:dyDescent="0.25">
      <c r="J21" s="18">
        <f>SUM(F16:F20)</f>
        <v>0</v>
      </c>
      <c r="L21" s="18">
        <f>SUM(J21*12)</f>
        <v>0</v>
      </c>
      <c r="N21" s="3"/>
    </row>
    <row r="22" spans="2:14" ht="15.75" x14ac:dyDescent="0.25">
      <c r="B22" s="12" t="s">
        <v>1</v>
      </c>
      <c r="C22" s="4"/>
    </row>
    <row r="23" spans="2:14" x14ac:dyDescent="0.2">
      <c r="B23" s="19" t="s">
        <v>2</v>
      </c>
      <c r="D23" s="43"/>
      <c r="F23" s="17">
        <v>0</v>
      </c>
      <c r="H23" s="17">
        <f>SUM(F23*12)</f>
        <v>0</v>
      </c>
      <c r="N23" s="2"/>
    </row>
    <row r="24" spans="2:14" x14ac:dyDescent="0.2">
      <c r="B24" s="20" t="s">
        <v>3</v>
      </c>
      <c r="D24" s="44"/>
      <c r="F24" s="16">
        <v>0</v>
      </c>
      <c r="H24" s="16">
        <f>SUM(F24*12)</f>
        <v>0</v>
      </c>
      <c r="N24" s="3"/>
    </row>
    <row r="25" spans="2:14" ht="13.5" thickBot="1" x14ac:dyDescent="0.25">
      <c r="B25" s="13" t="s">
        <v>4</v>
      </c>
      <c r="D25" s="44"/>
      <c r="F25" s="16">
        <v>0</v>
      </c>
      <c r="H25" s="16">
        <f>SUM(F25*12)</f>
        <v>0</v>
      </c>
      <c r="N25" s="3"/>
    </row>
    <row r="26" spans="2:14" ht="13.5" thickBot="1" x14ac:dyDescent="0.25">
      <c r="J26" s="18">
        <f>SUM(F23:F25)</f>
        <v>0</v>
      </c>
      <c r="L26" s="18">
        <f>SUM(J26*12)</f>
        <v>0</v>
      </c>
    </row>
    <row r="27" spans="2:14" ht="15.75" x14ac:dyDescent="0.25">
      <c r="B27" s="12" t="s">
        <v>5</v>
      </c>
      <c r="C27" s="4"/>
    </row>
    <row r="28" spans="2:14" x14ac:dyDescent="0.2">
      <c r="B28" s="19" t="s">
        <v>6</v>
      </c>
      <c r="D28" s="43"/>
      <c r="F28" s="17">
        <v>0</v>
      </c>
      <c r="H28" s="17">
        <f>SUM(F28*12)</f>
        <v>0</v>
      </c>
      <c r="N28" s="2"/>
    </row>
    <row r="29" spans="2:14" x14ac:dyDescent="0.2">
      <c r="B29" s="20" t="s">
        <v>36</v>
      </c>
      <c r="D29" s="44"/>
      <c r="F29" s="16">
        <v>0</v>
      </c>
      <c r="H29" s="16">
        <f>SUM(F29*12)</f>
        <v>0</v>
      </c>
      <c r="N29" s="3"/>
    </row>
    <row r="30" spans="2:14" ht="13.5" thickBot="1" x14ac:dyDescent="0.25">
      <c r="B30" s="14" t="s">
        <v>75</v>
      </c>
      <c r="C30" s="5"/>
      <c r="D30" s="44"/>
      <c r="F30" s="16">
        <v>0</v>
      </c>
      <c r="H30" s="16">
        <f>SUM(F30*12)</f>
        <v>0</v>
      </c>
      <c r="N30" s="3"/>
    </row>
    <row r="31" spans="2:14" ht="13.5" thickBot="1" x14ac:dyDescent="0.25">
      <c r="I31" s="11">
        <f>SUM(F22:F30)</f>
        <v>0</v>
      </c>
      <c r="J31" s="18">
        <f>SUM(F28:F30)</f>
        <v>0</v>
      </c>
      <c r="L31" s="18">
        <f>SUM(J31*12)</f>
        <v>0</v>
      </c>
      <c r="N31" s="3"/>
    </row>
    <row r="32" spans="2:14" ht="15.75" x14ac:dyDescent="0.25">
      <c r="B32" s="15" t="s">
        <v>7</v>
      </c>
      <c r="C32" s="7"/>
    </row>
    <row r="33" spans="2:14" x14ac:dyDescent="0.2">
      <c r="B33" s="22" t="s">
        <v>94</v>
      </c>
      <c r="C33" s="5"/>
      <c r="D33" s="43"/>
      <c r="F33" s="17">
        <v>0</v>
      </c>
      <c r="H33" s="17">
        <f>SUM(F33*12)</f>
        <v>0</v>
      </c>
      <c r="N33" s="2"/>
    </row>
    <row r="34" spans="2:14" ht="13.5" thickBot="1" x14ac:dyDescent="0.25">
      <c r="B34" s="14" t="s">
        <v>38</v>
      </c>
      <c r="C34" s="5"/>
      <c r="D34" s="44"/>
      <c r="F34" s="16">
        <v>0</v>
      </c>
      <c r="H34" s="16">
        <f>SUM(F34*12)</f>
        <v>0</v>
      </c>
      <c r="J34" s="11" t="s">
        <v>14</v>
      </c>
      <c r="N34" s="3"/>
    </row>
    <row r="35" spans="2:14" ht="13.5" thickBot="1" x14ac:dyDescent="0.25">
      <c r="B35" s="5"/>
      <c r="C35" s="5"/>
      <c r="J35" s="18">
        <f>SUM(F33:F34)</f>
        <v>0</v>
      </c>
      <c r="L35" s="18">
        <f>SUM(J35*12)</f>
        <v>0</v>
      </c>
      <c r="N35" s="3"/>
    </row>
    <row r="36" spans="2:14" ht="15.75" x14ac:dyDescent="0.25">
      <c r="B36" s="15" t="s">
        <v>88</v>
      </c>
      <c r="C36" s="7"/>
    </row>
    <row r="37" spans="2:14" x14ac:dyDescent="0.2">
      <c r="B37" s="22" t="s">
        <v>85</v>
      </c>
      <c r="C37" s="5"/>
      <c r="D37" s="43"/>
      <c r="F37" s="17">
        <v>0</v>
      </c>
      <c r="H37" s="17">
        <f t="shared" ref="H37:H42" si="0">SUM(F37*12)</f>
        <v>0</v>
      </c>
      <c r="N37" s="2"/>
    </row>
    <row r="38" spans="2:14" x14ac:dyDescent="0.2">
      <c r="B38" s="21" t="s">
        <v>86</v>
      </c>
      <c r="C38" s="5"/>
      <c r="D38" s="44"/>
      <c r="F38" s="16">
        <v>0</v>
      </c>
      <c r="H38" s="16">
        <f t="shared" si="0"/>
        <v>0</v>
      </c>
      <c r="N38" s="3"/>
    </row>
    <row r="39" spans="2:14" x14ac:dyDescent="0.2">
      <c r="B39" s="21" t="s">
        <v>87</v>
      </c>
      <c r="C39" s="5"/>
      <c r="D39" s="44"/>
      <c r="F39" s="16">
        <v>0</v>
      </c>
      <c r="H39" s="16">
        <f t="shared" si="0"/>
        <v>0</v>
      </c>
      <c r="N39" s="3"/>
    </row>
    <row r="40" spans="2:14" x14ac:dyDescent="0.2">
      <c r="B40" s="21" t="s">
        <v>89</v>
      </c>
      <c r="C40" s="5"/>
      <c r="D40" s="44"/>
      <c r="F40" s="16">
        <v>0</v>
      </c>
      <c r="H40" s="16">
        <f t="shared" si="0"/>
        <v>0</v>
      </c>
      <c r="N40" s="3"/>
    </row>
    <row r="41" spans="2:14" x14ac:dyDescent="0.2">
      <c r="B41" s="21" t="s">
        <v>90</v>
      </c>
      <c r="C41" s="5"/>
      <c r="D41" s="16"/>
      <c r="F41" s="10">
        <v>0</v>
      </c>
      <c r="H41" s="16">
        <f t="shared" si="0"/>
        <v>0</v>
      </c>
      <c r="N41" s="3"/>
    </row>
    <row r="42" spans="2:14" ht="13.5" thickBot="1" x14ac:dyDescent="0.25">
      <c r="B42" s="14" t="s">
        <v>91</v>
      </c>
      <c r="C42" s="5"/>
      <c r="D42" s="44"/>
      <c r="F42" s="16">
        <v>0</v>
      </c>
      <c r="H42" s="16">
        <f t="shared" si="0"/>
        <v>0</v>
      </c>
      <c r="N42" s="3"/>
    </row>
    <row r="43" spans="2:14" ht="13.5" thickBot="1" x14ac:dyDescent="0.25">
      <c r="I43" s="11">
        <f>SUM(F37:F42)</f>
        <v>0</v>
      </c>
      <c r="J43" s="18">
        <f>SUM(F37:F42)</f>
        <v>0</v>
      </c>
      <c r="L43" s="18">
        <f>SUM(J43*12)</f>
        <v>0</v>
      </c>
      <c r="N43" s="3"/>
    </row>
    <row r="44" spans="2:14" ht="15.75" x14ac:dyDescent="0.25">
      <c r="B44" s="15" t="s">
        <v>8</v>
      </c>
      <c r="C44" s="7"/>
    </row>
    <row r="45" spans="2:14" x14ac:dyDescent="0.2">
      <c r="B45" s="22" t="s">
        <v>9</v>
      </c>
      <c r="C45" s="5"/>
      <c r="D45" s="43"/>
      <c r="F45" s="17">
        <v>0</v>
      </c>
      <c r="H45" s="17">
        <f t="shared" ref="H45:H50" si="1">SUM(F45*12)</f>
        <v>0</v>
      </c>
      <c r="N45" s="2"/>
    </row>
    <row r="46" spans="2:14" x14ac:dyDescent="0.2">
      <c r="B46" s="21" t="s">
        <v>10</v>
      </c>
      <c r="C46" s="5"/>
      <c r="D46" s="44"/>
      <c r="F46" s="16">
        <v>0</v>
      </c>
      <c r="H46" s="16">
        <f>SUM(F46*12)</f>
        <v>0</v>
      </c>
      <c r="N46" s="3"/>
    </row>
    <row r="47" spans="2:14" x14ac:dyDescent="0.2">
      <c r="B47" s="21" t="s">
        <v>11</v>
      </c>
      <c r="C47" s="5"/>
      <c r="D47" s="44"/>
      <c r="F47" s="16">
        <v>0</v>
      </c>
      <c r="H47" s="16">
        <f t="shared" si="1"/>
        <v>0</v>
      </c>
      <c r="N47" s="3"/>
    </row>
    <row r="48" spans="2:14" x14ac:dyDescent="0.2">
      <c r="B48" s="21" t="s">
        <v>12</v>
      </c>
      <c r="C48" s="5"/>
      <c r="D48" s="44"/>
      <c r="F48" s="16">
        <v>0</v>
      </c>
      <c r="H48" s="16">
        <f t="shared" si="1"/>
        <v>0</v>
      </c>
      <c r="N48" s="3"/>
    </row>
    <row r="49" spans="2:14" x14ac:dyDescent="0.2">
      <c r="B49" s="21" t="s">
        <v>13</v>
      </c>
      <c r="C49" s="5"/>
      <c r="D49" s="16"/>
      <c r="F49" s="10">
        <v>0</v>
      </c>
      <c r="H49" s="16">
        <f>SUM(F49*12)</f>
        <v>0</v>
      </c>
      <c r="N49" s="3"/>
    </row>
    <row r="50" spans="2:14" ht="13.5" thickBot="1" x14ac:dyDescent="0.25">
      <c r="B50" s="14" t="s">
        <v>39</v>
      </c>
      <c r="C50" s="5"/>
      <c r="D50" s="44"/>
      <c r="F50" s="16">
        <v>0</v>
      </c>
      <c r="H50" s="16">
        <f t="shared" si="1"/>
        <v>0</v>
      </c>
      <c r="N50" s="3"/>
    </row>
    <row r="51" spans="2:14" x14ac:dyDescent="0.2">
      <c r="I51" s="11">
        <f>SUM(F45:F50)</f>
        <v>0</v>
      </c>
      <c r="J51" s="18">
        <f>SUM(F45:F50)</f>
        <v>0</v>
      </c>
      <c r="L51" s="18">
        <f>SUM(J51*12)</f>
        <v>0</v>
      </c>
      <c r="N51" s="3"/>
    </row>
    <row r="52" spans="2:14" ht="13.5" thickBot="1" x14ac:dyDescent="0.25"/>
    <row r="53" spans="2:14" ht="16.5" thickBot="1" x14ac:dyDescent="0.3">
      <c r="B53" s="24" t="s">
        <v>22</v>
      </c>
      <c r="C53" s="31"/>
      <c r="D53" s="46"/>
      <c r="E53" s="25"/>
      <c r="F53" s="26"/>
      <c r="G53" s="26"/>
      <c r="H53" s="26"/>
      <c r="I53" s="27"/>
      <c r="J53" s="27">
        <f>SUM(J16:J51)</f>
        <v>0</v>
      </c>
      <c r="K53" s="27"/>
      <c r="L53" s="28">
        <f>SUM(L16:L51)</f>
        <v>0</v>
      </c>
    </row>
    <row r="54" spans="2:14" ht="20.100000000000001" customHeight="1" x14ac:dyDescent="0.25">
      <c r="B54" s="7"/>
      <c r="C54" s="7"/>
    </row>
    <row r="55" spans="2:14" ht="18" x14ac:dyDescent="0.25">
      <c r="B55" s="82" t="s">
        <v>96</v>
      </c>
      <c r="C55" s="29"/>
    </row>
    <row r="56" spans="2:14" ht="12.75" customHeight="1" thickBot="1" x14ac:dyDescent="0.25"/>
    <row r="57" spans="2:14" ht="15.75" x14ac:dyDescent="0.25">
      <c r="B57" s="15" t="s">
        <v>15</v>
      </c>
      <c r="C57" s="7"/>
    </row>
    <row r="58" spans="2:14" x14ac:dyDescent="0.2">
      <c r="B58" s="22" t="s">
        <v>66</v>
      </c>
      <c r="C58" s="5"/>
      <c r="D58" s="45"/>
      <c r="F58" s="17">
        <v>0</v>
      </c>
      <c r="H58" s="17">
        <f>SUM(F58*12)</f>
        <v>0</v>
      </c>
      <c r="N58" s="2"/>
    </row>
    <row r="59" spans="2:14" ht="13.5" thickBot="1" x14ac:dyDescent="0.25">
      <c r="B59" s="50" t="s">
        <v>19</v>
      </c>
      <c r="C59" s="5"/>
      <c r="D59" s="44"/>
      <c r="F59" s="16">
        <v>0</v>
      </c>
      <c r="H59" s="16">
        <f>SUM(F59*12)</f>
        <v>0</v>
      </c>
      <c r="N59" s="3"/>
    </row>
    <row r="60" spans="2:14" ht="13.5" thickBot="1" x14ac:dyDescent="0.25">
      <c r="B60" s="25"/>
      <c r="J60" s="18">
        <f>SUM(F58:F59)</f>
        <v>0</v>
      </c>
      <c r="L60" s="18">
        <f>SUM(J60*12)</f>
        <v>0</v>
      </c>
      <c r="N60" s="3"/>
    </row>
    <row r="61" spans="2:14" ht="15.75" x14ac:dyDescent="0.25">
      <c r="B61" s="23" t="s">
        <v>40</v>
      </c>
      <c r="C61" s="7"/>
    </row>
    <row r="62" spans="2:14" x14ac:dyDescent="0.2">
      <c r="B62" s="22" t="s">
        <v>41</v>
      </c>
      <c r="C62" s="5"/>
      <c r="D62" s="43"/>
      <c r="F62" s="17">
        <v>0</v>
      </c>
      <c r="H62" s="17">
        <f>SUM(F62*12)</f>
        <v>0</v>
      </c>
      <c r="N62" s="2"/>
    </row>
    <row r="63" spans="2:14" x14ac:dyDescent="0.2">
      <c r="B63" s="21" t="s">
        <v>42</v>
      </c>
      <c r="C63" s="5"/>
      <c r="D63" s="44"/>
      <c r="F63" s="16">
        <v>0</v>
      </c>
      <c r="H63" s="16">
        <f>SUM(F63*12)</f>
        <v>0</v>
      </c>
      <c r="N63" s="3"/>
    </row>
    <row r="64" spans="2:14" x14ac:dyDescent="0.2">
      <c r="B64" s="21" t="s">
        <v>16</v>
      </c>
      <c r="C64" s="5"/>
      <c r="D64" s="44"/>
      <c r="F64" s="16">
        <v>0</v>
      </c>
      <c r="H64" s="16">
        <f>SUM(F64*12)</f>
        <v>0</v>
      </c>
      <c r="N64" s="3"/>
    </row>
    <row r="65" spans="2:14" x14ac:dyDescent="0.2">
      <c r="B65" s="21" t="s">
        <v>69</v>
      </c>
      <c r="C65" s="5"/>
      <c r="D65" s="44"/>
      <c r="F65" s="16">
        <v>0</v>
      </c>
      <c r="H65" s="16">
        <f>SUM(F65*12)</f>
        <v>0</v>
      </c>
      <c r="N65" s="3"/>
    </row>
    <row r="66" spans="2:14" ht="13.5" thickBot="1" x14ac:dyDescent="0.25">
      <c r="B66" s="50" t="s">
        <v>17</v>
      </c>
      <c r="C66" s="5"/>
      <c r="D66" s="44"/>
      <c r="F66" s="16">
        <v>0</v>
      </c>
      <c r="H66" s="16">
        <f>SUM(F66*12)</f>
        <v>0</v>
      </c>
      <c r="N66" s="3"/>
    </row>
    <row r="67" spans="2:14" ht="13.5" thickBot="1" x14ac:dyDescent="0.25">
      <c r="J67" s="18">
        <f>SUM(F62:F66)</f>
        <v>0</v>
      </c>
      <c r="L67" s="18">
        <f>SUM(J67*12)</f>
        <v>0</v>
      </c>
      <c r="N67" s="3"/>
    </row>
    <row r="68" spans="2:14" ht="15.75" x14ac:dyDescent="0.25">
      <c r="B68" s="15" t="s">
        <v>8</v>
      </c>
      <c r="C68" s="7"/>
    </row>
    <row r="69" spans="2:14" x14ac:dyDescent="0.2">
      <c r="B69" s="22" t="s">
        <v>18</v>
      </c>
      <c r="C69" s="5"/>
      <c r="D69" s="43"/>
      <c r="F69" s="17">
        <v>0</v>
      </c>
      <c r="H69" s="17">
        <f>SUM(F69*12)</f>
        <v>0</v>
      </c>
      <c r="N69" s="2"/>
    </row>
    <row r="70" spans="2:14" x14ac:dyDescent="0.2">
      <c r="B70" s="21" t="s">
        <v>30</v>
      </c>
      <c r="C70" s="5"/>
      <c r="D70" s="44"/>
      <c r="F70" s="16">
        <v>0</v>
      </c>
      <c r="H70" s="16">
        <f>SUM(F70*12)</f>
        <v>0</v>
      </c>
      <c r="N70" s="3"/>
    </row>
    <row r="71" spans="2:14" x14ac:dyDescent="0.2">
      <c r="B71" s="21" t="s">
        <v>31</v>
      </c>
      <c r="C71" s="5"/>
      <c r="D71" s="44"/>
      <c r="F71" s="16">
        <v>0</v>
      </c>
      <c r="H71" s="16">
        <f>SUM(F71*12)</f>
        <v>0</v>
      </c>
      <c r="N71" s="3"/>
    </row>
    <row r="72" spans="2:14" x14ac:dyDescent="0.2">
      <c r="B72" s="49" t="s">
        <v>44</v>
      </c>
      <c r="C72" s="5"/>
      <c r="D72" s="44"/>
      <c r="F72" s="16">
        <v>0</v>
      </c>
      <c r="H72" s="16">
        <f>SUM(F72*12)</f>
        <v>0</v>
      </c>
      <c r="N72" s="3"/>
    </row>
    <row r="73" spans="2:14" ht="13.5" thickBot="1" x14ac:dyDescent="0.25">
      <c r="B73" s="52" t="s">
        <v>43</v>
      </c>
      <c r="C73" s="5"/>
      <c r="D73" s="44"/>
      <c r="F73" s="16">
        <v>0</v>
      </c>
      <c r="H73" s="16">
        <f>SUM(F73*12)</f>
        <v>0</v>
      </c>
      <c r="N73" s="3"/>
    </row>
    <row r="74" spans="2:14" x14ac:dyDescent="0.2">
      <c r="J74" s="18">
        <f>SUM(F69:F73)</f>
        <v>0</v>
      </c>
      <c r="L74" s="18">
        <f>SUM(J74*12)</f>
        <v>0</v>
      </c>
      <c r="N74" s="3"/>
    </row>
    <row r="75" spans="2:14" ht="13.5" thickBot="1" x14ac:dyDescent="0.25"/>
    <row r="76" spans="2:14" ht="15" customHeight="1" thickBot="1" x14ac:dyDescent="0.25">
      <c r="B76" s="37" t="s">
        <v>20</v>
      </c>
      <c r="C76" s="32"/>
      <c r="D76" s="47"/>
      <c r="E76" s="33"/>
      <c r="F76" s="34"/>
      <c r="G76" s="34"/>
      <c r="H76" s="34"/>
      <c r="I76" s="35"/>
      <c r="J76" s="35">
        <f>SUM(J58:J74)</f>
        <v>0</v>
      </c>
      <c r="K76" s="35"/>
      <c r="L76" s="36">
        <f>SUM(L58:L74)</f>
        <v>0</v>
      </c>
    </row>
    <row r="77" spans="2:14" ht="18.75" customHeight="1" x14ac:dyDescent="0.2"/>
    <row r="78" spans="2:14" ht="10.5" customHeight="1" thickBot="1" x14ac:dyDescent="0.25"/>
    <row r="79" spans="2:14" ht="15.75" customHeight="1" thickTop="1" thickBot="1" x14ac:dyDescent="0.25">
      <c r="B79" s="83" t="s">
        <v>21</v>
      </c>
      <c r="C79" s="84"/>
      <c r="D79" s="84"/>
      <c r="E79" s="84"/>
      <c r="F79" s="84"/>
      <c r="G79" s="84"/>
      <c r="H79" s="84"/>
      <c r="I79" s="84"/>
      <c r="J79" s="38">
        <f>SUM(J9-((J53+J76)))</f>
        <v>0</v>
      </c>
      <c r="K79" s="38"/>
      <c r="L79" s="39">
        <f>SUM(L9-((L53+L76)))</f>
        <v>0</v>
      </c>
    </row>
    <row r="80" spans="2:14" ht="13.5" thickTop="1" x14ac:dyDescent="0.2"/>
    <row r="82" spans="2:2" x14ac:dyDescent="0.2">
      <c r="B82" s="41"/>
    </row>
  </sheetData>
  <mergeCells count="2">
    <mergeCell ref="B79:I79"/>
    <mergeCell ref="B3:D3"/>
  </mergeCells>
  <phoneticPr fontId="0" type="noConversion"/>
  <pageMargins left="0.19685039370078741" right="0.19685039370078741" top="0.39370078740157483" bottom="0.17" header="0.19685039370078741" footer="0.19685039370078741"/>
  <pageSetup paperSize="9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tabSelected="1" workbookViewId="0">
      <selection activeCell="B7" sqref="B7"/>
    </sheetView>
  </sheetViews>
  <sheetFormatPr baseColWidth="10" defaultColWidth="9.140625" defaultRowHeight="12.75" x14ac:dyDescent="0.2"/>
  <cols>
    <col min="1" max="1" width="16.42578125" customWidth="1"/>
    <col min="2" max="3" width="8.7109375" customWidth="1"/>
    <col min="4" max="16" width="7.7109375" customWidth="1"/>
    <col min="17" max="17" width="7.7109375" style="66" customWidth="1"/>
    <col min="18" max="18" width="7.7109375" customWidth="1"/>
    <col min="19" max="256" width="11.42578125" customWidth="1"/>
  </cols>
  <sheetData>
    <row r="1" spans="1:256" s="54" customFormat="1" ht="20.100000000000001" customHeight="1" x14ac:dyDescent="0.3">
      <c r="A1" s="53" t="s">
        <v>45</v>
      </c>
      <c r="F1" s="55" t="s">
        <v>46</v>
      </c>
      <c r="G1" s="55"/>
      <c r="H1" s="55"/>
      <c r="I1" s="55"/>
      <c r="J1" s="55"/>
      <c r="K1" s="56" t="s">
        <v>47</v>
      </c>
      <c r="L1" s="86"/>
      <c r="M1" s="86"/>
      <c r="N1" s="57"/>
      <c r="O1" s="57"/>
      <c r="P1" s="57"/>
      <c r="Q1" s="58"/>
    </row>
    <row r="2" spans="1:256" s="1" customFormat="1" ht="15" customHeight="1" x14ac:dyDescent="0.3">
      <c r="A2" s="53"/>
      <c r="G2" s="53"/>
      <c r="Q2" s="59"/>
    </row>
    <row r="3" spans="1:256" s="64" customFormat="1" ht="15" customHeight="1" x14ac:dyDescent="0.2">
      <c r="A3" s="60"/>
      <c r="B3" s="61" t="s">
        <v>48</v>
      </c>
      <c r="C3" s="61" t="s">
        <v>48</v>
      </c>
      <c r="D3" s="70" t="s">
        <v>49</v>
      </c>
      <c r="E3" s="70" t="s">
        <v>50</v>
      </c>
      <c r="F3" s="70" t="s">
        <v>51</v>
      </c>
      <c r="G3" s="70" t="s">
        <v>52</v>
      </c>
      <c r="H3" s="70" t="s">
        <v>53</v>
      </c>
      <c r="I3" s="70" t="s">
        <v>54</v>
      </c>
      <c r="J3" s="70" t="s">
        <v>55</v>
      </c>
      <c r="K3" s="70" t="s">
        <v>56</v>
      </c>
      <c r="L3" s="70" t="s">
        <v>57</v>
      </c>
      <c r="M3" s="70" t="s">
        <v>58</v>
      </c>
      <c r="N3" s="70" t="s">
        <v>59</v>
      </c>
      <c r="O3" s="70" t="s">
        <v>60</v>
      </c>
      <c r="P3" s="61" t="s">
        <v>61</v>
      </c>
      <c r="Q3" s="62" t="s">
        <v>62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1:256" s="1" customFormat="1" ht="15" customHeight="1" x14ac:dyDescent="0.2">
      <c r="A4" s="60"/>
      <c r="B4" s="61" t="s">
        <v>63</v>
      </c>
      <c r="C4" s="61" t="s">
        <v>64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1"/>
      <c r="Q4" s="62" t="s">
        <v>48</v>
      </c>
    </row>
    <row r="5" spans="1:256" s="1" customFormat="1" ht="15" customHeight="1" x14ac:dyDescent="0.2">
      <c r="A5" s="88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256" s="1" customFormat="1" ht="15" customHeight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256" s="1" customFormat="1" ht="15" customHeight="1" x14ac:dyDescent="0.2">
      <c r="A7" s="71" t="s">
        <v>76</v>
      </c>
      <c r="B7" s="72">
        <f>SUM(12*C7)</f>
        <v>0</v>
      </c>
      <c r="C7" s="73">
        <f>SUM(Budget!F16)</f>
        <v>0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>
        <f>SUM(D7:O7)</f>
        <v>0</v>
      </c>
      <c r="Q7" s="72">
        <f>IF(P7="","",B7-P7)</f>
        <v>0</v>
      </c>
    </row>
    <row r="8" spans="1:256" s="1" customFormat="1" ht="15" customHeight="1" x14ac:dyDescent="0.2">
      <c r="A8" s="69" t="s">
        <v>34</v>
      </c>
      <c r="B8" s="67">
        <f>SUM(12*C8)</f>
        <v>0</v>
      </c>
      <c r="C8" s="67">
        <f>SUM(Budget!F17)</f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>
        <f>SUM(D8:O8)</f>
        <v>0</v>
      </c>
      <c r="Q8" s="72">
        <f>IF(P8="","",B8-P8)</f>
        <v>0</v>
      </c>
    </row>
    <row r="9" spans="1:256" s="1" customFormat="1" ht="15" customHeight="1" x14ac:dyDescent="0.2">
      <c r="A9" s="69" t="s">
        <v>35</v>
      </c>
      <c r="B9" s="67">
        <f>SUM(12*C9)</f>
        <v>0</v>
      </c>
      <c r="C9" s="67">
        <f>SUM(Budget!F18)</f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>
        <f>SUM(D9:O9)</f>
        <v>0</v>
      </c>
      <c r="Q9" s="72">
        <f>IF(P9="","",B9-P9)</f>
        <v>0</v>
      </c>
    </row>
    <row r="10" spans="1:256" s="1" customFormat="1" ht="15" customHeight="1" x14ac:dyDescent="0.2">
      <c r="A10" s="69" t="s">
        <v>77</v>
      </c>
      <c r="B10" s="67">
        <f>SUM(12*C10)</f>
        <v>0</v>
      </c>
      <c r="C10" s="67">
        <f>SUM(Budget!F19)</f>
        <v>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>
        <f>SUM(D10:O10)</f>
        <v>0</v>
      </c>
      <c r="Q10" s="72">
        <f>IF(P10="","",B10-P10)</f>
        <v>0</v>
      </c>
    </row>
    <row r="11" spans="1:256" x14ac:dyDescent="0.2">
      <c r="A11" s="74" t="s">
        <v>78</v>
      </c>
      <c r="B11" s="75">
        <f>SUM(C11*12)</f>
        <v>0</v>
      </c>
      <c r="C11" s="76">
        <f>SUM(Budget!F20)</f>
        <v>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>
        <f>SUM(D11:O11)</f>
        <v>0</v>
      </c>
      <c r="Q11" s="73">
        <f>IF(P11="","",B11-P11)</f>
        <v>0</v>
      </c>
    </row>
    <row r="12" spans="1:256" s="1" customFormat="1" ht="15" customHeight="1" x14ac:dyDescent="0.2">
      <c r="A12" s="88" t="s">
        <v>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1:256" s="1" customFormat="1" ht="15" customHeight="1" x14ac:dyDescent="0.2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1:256" s="1" customFormat="1" ht="15" customHeight="1" x14ac:dyDescent="0.2">
      <c r="A14" s="71" t="s">
        <v>1</v>
      </c>
      <c r="B14" s="73">
        <f>SUM(C14*12)</f>
        <v>0</v>
      </c>
      <c r="C14" s="73">
        <f>SUM(Budget!J26)</f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>
        <f>SUM(D14:O14)</f>
        <v>0</v>
      </c>
      <c r="Q14" s="72">
        <f>IF(P14="","",B14-P14)</f>
        <v>0</v>
      </c>
    </row>
    <row r="15" spans="1:256" s="1" customFormat="1" ht="15" customHeight="1" x14ac:dyDescent="0.2">
      <c r="A15" s="88" t="s">
        <v>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1:256" s="1" customFormat="1" ht="15" customHeight="1" x14ac:dyDescent="0.2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</row>
    <row r="17" spans="1:17" s="1" customFormat="1" ht="15" customHeight="1" x14ac:dyDescent="0.2">
      <c r="A17" s="71" t="s">
        <v>5</v>
      </c>
      <c r="B17" s="73">
        <f>SUM(C17*12)</f>
        <v>0</v>
      </c>
      <c r="C17" s="73">
        <f>SUM(Budget!J31)</f>
        <v>0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>
        <f>SUM(D17:O17)</f>
        <v>0</v>
      </c>
      <c r="Q17" s="72">
        <f>IF(P17="","",B17-P17)</f>
        <v>0</v>
      </c>
    </row>
    <row r="18" spans="1:17" s="1" customFormat="1" ht="15" customHeight="1" x14ac:dyDescent="0.2">
      <c r="A18" s="88" t="s">
        <v>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17" s="1" customFormat="1" ht="15" customHeight="1" x14ac:dyDescent="0.2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</row>
    <row r="20" spans="1:17" s="1" customFormat="1" ht="15" customHeight="1" x14ac:dyDescent="0.2">
      <c r="A20" s="69" t="s">
        <v>65</v>
      </c>
      <c r="B20" s="67">
        <f>SUM(12*C20)</f>
        <v>0</v>
      </c>
      <c r="C20" s="67">
        <f>SUM(Budget!F33)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>
        <f>SUM(D20:O20)</f>
        <v>0</v>
      </c>
      <c r="Q20" s="81">
        <f>IF(P20="","",B20-P20)</f>
        <v>0</v>
      </c>
    </row>
    <row r="21" spans="1:17" s="1" customFormat="1" ht="15" customHeight="1" x14ac:dyDescent="0.2">
      <c r="A21" s="69" t="s">
        <v>37</v>
      </c>
      <c r="B21" s="67">
        <f>SUM(12*C21)</f>
        <v>0</v>
      </c>
      <c r="C21" s="67">
        <f>SUM(Budget!F34)</f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>
        <f>SUM(D21:O21)</f>
        <v>0</v>
      </c>
      <c r="Q21" s="81">
        <f>IF(P21="","",B21-P21)</f>
        <v>0</v>
      </c>
    </row>
    <row r="22" spans="1:17" s="1" customFormat="1" ht="15" customHeight="1" x14ac:dyDescent="0.2">
      <c r="A22" s="69" t="s">
        <v>38</v>
      </c>
      <c r="B22" s="68">
        <f>SUM(12*C22)</f>
        <v>0</v>
      </c>
      <c r="C22" s="68">
        <f>SUM(Budget!F34)</f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>
        <f>SUM(D22:O22)</f>
        <v>0</v>
      </c>
      <c r="Q22" s="81">
        <f>IF(P22="","",B22-P22)</f>
        <v>0</v>
      </c>
    </row>
    <row r="23" spans="1:17" s="1" customFormat="1" ht="15" customHeight="1" x14ac:dyDescent="0.2">
      <c r="A23" s="88" t="s">
        <v>88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</row>
    <row r="24" spans="1:17" s="1" customFormat="1" ht="15" customHeight="1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</row>
    <row r="25" spans="1:17" s="77" customFormat="1" ht="15" customHeight="1" x14ac:dyDescent="0.2">
      <c r="A25" s="78" t="s">
        <v>1</v>
      </c>
      <c r="B25" s="79">
        <f>SUM(C25*12)</f>
        <v>0</v>
      </c>
      <c r="C25" s="73">
        <f>SUM(Budget!F37)</f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>
        <f t="shared" ref="P25:P30" si="0">SUM(D25:O25)</f>
        <v>0</v>
      </c>
      <c r="Q25" s="72">
        <f t="shared" ref="Q25:Q30" si="1">IF(P25="","",B25-P25)</f>
        <v>0</v>
      </c>
    </row>
    <row r="26" spans="1:17" s="77" customFormat="1" ht="15" customHeight="1" x14ac:dyDescent="0.2">
      <c r="A26" s="78" t="s">
        <v>92</v>
      </c>
      <c r="B26" s="79">
        <f>SUM(C26*12)</f>
        <v>0</v>
      </c>
      <c r="C26" s="73">
        <f>SUM(Budget!F38)</f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>
        <f t="shared" si="0"/>
        <v>0</v>
      </c>
      <c r="Q26" s="72">
        <f t="shared" si="1"/>
        <v>0</v>
      </c>
    </row>
    <row r="27" spans="1:17" s="77" customFormat="1" ht="15" customHeight="1" x14ac:dyDescent="0.2">
      <c r="A27" s="78" t="s">
        <v>87</v>
      </c>
      <c r="B27" s="79">
        <f>SUM(C27*12)</f>
        <v>0</v>
      </c>
      <c r="C27" s="73">
        <f>SUM(Budget!F39)</f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>
        <f t="shared" si="0"/>
        <v>0</v>
      </c>
      <c r="Q27" s="72">
        <f t="shared" si="1"/>
        <v>0</v>
      </c>
    </row>
    <row r="28" spans="1:17" s="77" customFormat="1" ht="15" customHeight="1" x14ac:dyDescent="0.2">
      <c r="A28" s="78" t="s">
        <v>93</v>
      </c>
      <c r="B28" s="79">
        <f>SUM(C28*12)</f>
        <v>0</v>
      </c>
      <c r="C28" s="73">
        <f>SUM(Budget!F40)</f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>
        <f t="shared" si="0"/>
        <v>0</v>
      </c>
      <c r="Q28" s="72">
        <f t="shared" si="1"/>
        <v>0</v>
      </c>
    </row>
    <row r="29" spans="1:17" s="77" customFormat="1" ht="15" customHeight="1" x14ac:dyDescent="0.2">
      <c r="A29" s="78" t="s">
        <v>90</v>
      </c>
      <c r="B29" s="79">
        <f>SUM(C29*12)</f>
        <v>0</v>
      </c>
      <c r="C29" s="73">
        <f>SUM(Budget!F41)</f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>
        <f t="shared" si="0"/>
        <v>0</v>
      </c>
      <c r="Q29" s="72">
        <f t="shared" si="1"/>
        <v>0</v>
      </c>
    </row>
    <row r="30" spans="1:17" s="1" customFormat="1" ht="15" customHeight="1" x14ac:dyDescent="0.2">
      <c r="A30" s="69" t="s">
        <v>91</v>
      </c>
      <c r="B30" s="68">
        <f>SUM(12*C30)</f>
        <v>0</v>
      </c>
      <c r="C30" s="68">
        <f>SUM(Budget!F42)</f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>
        <f t="shared" si="0"/>
        <v>0</v>
      </c>
      <c r="Q30" s="72">
        <f t="shared" si="1"/>
        <v>0</v>
      </c>
    </row>
    <row r="31" spans="1:17" s="1" customFormat="1" ht="15" customHeight="1" x14ac:dyDescent="0.2">
      <c r="A31" s="88" t="s">
        <v>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/>
    </row>
    <row r="32" spans="1:17" s="1" customFormat="1" ht="15" customHeight="1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</row>
    <row r="33" spans="1:17" s="77" customFormat="1" ht="15" customHeight="1" x14ac:dyDescent="0.2">
      <c r="A33" s="78" t="s">
        <v>81</v>
      </c>
      <c r="B33" s="79">
        <f>SUM(C33*12)</f>
        <v>0</v>
      </c>
      <c r="C33" s="73">
        <f>SUM(Budget!F45)</f>
        <v>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>
        <f t="shared" ref="P33:P38" si="2">SUM(D33:O33)</f>
        <v>0</v>
      </c>
      <c r="Q33" s="72">
        <f t="shared" ref="Q33:Q38" si="3">IF(P33="","",B33-P33)</f>
        <v>0</v>
      </c>
    </row>
    <row r="34" spans="1:17" s="77" customFormat="1" ht="15" customHeight="1" x14ac:dyDescent="0.2">
      <c r="A34" s="78" t="s">
        <v>79</v>
      </c>
      <c r="B34" s="79">
        <f>SUM(C34*12)</f>
        <v>0</v>
      </c>
      <c r="C34" s="73">
        <f>SUM(Budget!F46)</f>
        <v>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>
        <f t="shared" si="2"/>
        <v>0</v>
      </c>
      <c r="Q34" s="72">
        <f t="shared" si="3"/>
        <v>0</v>
      </c>
    </row>
    <row r="35" spans="1:17" s="77" customFormat="1" ht="15" customHeight="1" x14ac:dyDescent="0.2">
      <c r="A35" s="78" t="s">
        <v>80</v>
      </c>
      <c r="B35" s="79">
        <f>SUM(C35*12)</f>
        <v>0</v>
      </c>
      <c r="C35" s="73">
        <f>SUM(Budget!F47)</f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>
        <f t="shared" si="2"/>
        <v>0</v>
      </c>
      <c r="Q35" s="72">
        <f t="shared" si="3"/>
        <v>0</v>
      </c>
    </row>
    <row r="36" spans="1:17" s="77" customFormat="1" ht="15" customHeight="1" x14ac:dyDescent="0.2">
      <c r="A36" s="78" t="s">
        <v>82</v>
      </c>
      <c r="B36" s="79">
        <f>SUM(C36*12)</f>
        <v>0</v>
      </c>
      <c r="C36" s="73">
        <f>SUM(Budget!F48)</f>
        <v>0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>
        <f t="shared" si="2"/>
        <v>0</v>
      </c>
      <c r="Q36" s="72">
        <f t="shared" si="3"/>
        <v>0</v>
      </c>
    </row>
    <row r="37" spans="1:17" s="77" customFormat="1" ht="15" customHeight="1" x14ac:dyDescent="0.2">
      <c r="A37" s="78" t="s">
        <v>13</v>
      </c>
      <c r="B37" s="79">
        <f>SUM(C37*12)</f>
        <v>0</v>
      </c>
      <c r="C37" s="73">
        <f>SUM(Budget!F49)</f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f t="shared" si="2"/>
        <v>0</v>
      </c>
      <c r="Q37" s="72">
        <f t="shared" si="3"/>
        <v>0</v>
      </c>
    </row>
    <row r="38" spans="1:17" s="1" customFormat="1" ht="15" customHeight="1" x14ac:dyDescent="0.2">
      <c r="A38" s="69" t="s">
        <v>39</v>
      </c>
      <c r="B38" s="68">
        <f>SUM(12*C38)</f>
        <v>0</v>
      </c>
      <c r="C38" s="68">
        <f>SUM(Budget!F50)</f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>
        <f t="shared" si="2"/>
        <v>0</v>
      </c>
      <c r="Q38" s="72">
        <f t="shared" si="3"/>
        <v>0</v>
      </c>
    </row>
    <row r="39" spans="1:17" s="1" customFormat="1" ht="15" customHeight="1" x14ac:dyDescent="0.2">
      <c r="A39" s="88" t="s">
        <v>15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s="1" customFormat="1" ht="15" customHeight="1" x14ac:dyDescent="0.2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3"/>
    </row>
    <row r="41" spans="1:17" s="1" customFormat="1" ht="15" customHeight="1" x14ac:dyDescent="0.2">
      <c r="A41" s="69" t="s">
        <v>70</v>
      </c>
      <c r="B41" s="68">
        <f t="shared" ref="B41:B48" si="4">SUM(12*C41)</f>
        <v>0</v>
      </c>
      <c r="C41" s="68">
        <f>SUM(Budget!F58)</f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>
        <f>SUM(D41:O41)</f>
        <v>0</v>
      </c>
      <c r="Q41" s="81">
        <f>IF(P41="","",B41-P41)</f>
        <v>0</v>
      </c>
    </row>
    <row r="42" spans="1:17" s="1" customFormat="1" ht="15" customHeight="1" x14ac:dyDescent="0.2">
      <c r="A42" s="69" t="s">
        <v>67</v>
      </c>
      <c r="B42" s="68">
        <f t="shared" si="4"/>
        <v>0</v>
      </c>
      <c r="C42" s="68">
        <f>SUM(Budget!F59)</f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>
        <f>SUM(D42:O42)</f>
        <v>0</v>
      </c>
      <c r="Q42" s="81">
        <f>IF(P42="","",B42-P42)</f>
        <v>0</v>
      </c>
    </row>
    <row r="43" spans="1:17" s="1" customFormat="1" ht="15" customHeight="1" x14ac:dyDescent="0.2">
      <c r="A43" s="88" t="s">
        <v>40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0"/>
    </row>
    <row r="44" spans="1:17" s="1" customFormat="1" ht="15" customHeight="1" x14ac:dyDescent="0.2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/>
    </row>
    <row r="45" spans="1:17" s="1" customFormat="1" ht="15" customHeight="1" x14ac:dyDescent="0.2">
      <c r="A45" s="69" t="s">
        <v>71</v>
      </c>
      <c r="B45" s="68">
        <f t="shared" si="4"/>
        <v>0</v>
      </c>
      <c r="C45" s="68">
        <f>SUM(Budget!F62)</f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>
        <f>SUM(D45:O45)</f>
        <v>0</v>
      </c>
      <c r="Q45" s="81">
        <f>IF(P45="","",B45-P45)</f>
        <v>0</v>
      </c>
    </row>
    <row r="46" spans="1:17" s="1" customFormat="1" ht="15" customHeight="1" x14ac:dyDescent="0.2">
      <c r="A46" s="69" t="s">
        <v>42</v>
      </c>
      <c r="B46" s="68">
        <f t="shared" si="4"/>
        <v>0</v>
      </c>
      <c r="C46" s="68">
        <f>SUM(Budget!F63)</f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>
        <f>SUM(D46:O46)</f>
        <v>0</v>
      </c>
      <c r="Q46" s="81">
        <f>IF(P46="","",B46-P46)</f>
        <v>0</v>
      </c>
    </row>
    <row r="47" spans="1:17" s="1" customFormat="1" ht="15" customHeight="1" x14ac:dyDescent="0.2">
      <c r="A47" s="69" t="s">
        <v>16</v>
      </c>
      <c r="B47" s="68">
        <f t="shared" si="4"/>
        <v>0</v>
      </c>
      <c r="C47" s="68">
        <f>SUM(Budget!F64)</f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>
        <f>SUM(D47:O47)</f>
        <v>0</v>
      </c>
      <c r="Q47" s="81">
        <f>IF(P47="","",B47-P47)</f>
        <v>0</v>
      </c>
    </row>
    <row r="48" spans="1:17" s="1" customFormat="1" ht="15" customHeight="1" x14ac:dyDescent="0.2">
      <c r="A48" s="69" t="s">
        <v>69</v>
      </c>
      <c r="B48" s="68">
        <f t="shared" si="4"/>
        <v>0</v>
      </c>
      <c r="C48" s="68">
        <f>SUM(Budget!F65)</f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>
        <f>SUM(D48:O48)</f>
        <v>0</v>
      </c>
      <c r="Q48" s="81">
        <f>IF(P48="","",B48-P48)</f>
        <v>0</v>
      </c>
    </row>
    <row r="49" spans="1:256" s="1" customFormat="1" ht="15" customHeight="1" x14ac:dyDescent="0.2">
      <c r="A49" s="69" t="s">
        <v>68</v>
      </c>
      <c r="B49" s="68">
        <f>SUM(C49*12)</f>
        <v>0</v>
      </c>
      <c r="C49" s="68">
        <f>SUM(Budget!F66)</f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>
        <f>SUM(D49:O49)</f>
        <v>0</v>
      </c>
      <c r="Q49" s="81">
        <f>IF(P49="","",B49-P49)</f>
        <v>0</v>
      </c>
    </row>
    <row r="50" spans="1:256" s="1" customFormat="1" ht="15" customHeight="1" x14ac:dyDescent="0.2">
      <c r="A50" s="88" t="s">
        <v>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0"/>
    </row>
    <row r="51" spans="1:256" s="1" customFormat="1" ht="15" customHeight="1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</row>
    <row r="52" spans="1:256" s="1" customFormat="1" ht="15" customHeight="1" x14ac:dyDescent="0.2">
      <c r="A52" s="69" t="s">
        <v>83</v>
      </c>
      <c r="B52" s="80">
        <f>SUM(12*C52)</f>
        <v>0</v>
      </c>
      <c r="C52" s="80">
        <f>SUM(Budget!F69)</f>
        <v>0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>
        <f>SUM(D52:O52)</f>
        <v>0</v>
      </c>
      <c r="Q52" s="72">
        <f>IF(P52="","",B52-P52)</f>
        <v>0</v>
      </c>
    </row>
    <row r="53" spans="1:256" s="1" customFormat="1" ht="15" customHeight="1" x14ac:dyDescent="0.2">
      <c r="A53" s="78" t="s">
        <v>31</v>
      </c>
      <c r="B53" s="72">
        <f>SUM(C53*12)</f>
        <v>0</v>
      </c>
      <c r="C53" s="73">
        <f>SUM(Budget!F71)</f>
        <v>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>
        <f>SUM(D53:O53)</f>
        <v>0</v>
      </c>
      <c r="Q53" s="72">
        <f>IF(P53="","",B53-P53)</f>
        <v>0</v>
      </c>
    </row>
    <row r="54" spans="1:256" s="1" customFormat="1" ht="15" customHeight="1" x14ac:dyDescent="0.2">
      <c r="A54" s="78" t="s">
        <v>44</v>
      </c>
      <c r="B54" s="72">
        <f>SUM(C54*12)</f>
        <v>0</v>
      </c>
      <c r="C54" s="73">
        <f>SUM(Budget!F72)</f>
        <v>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>
        <f>SUM(D54:O54)</f>
        <v>0</v>
      </c>
      <c r="Q54" s="72">
        <f>IF(P54="","",B54-P54)</f>
        <v>0</v>
      </c>
    </row>
    <row r="55" spans="1:256" s="1" customFormat="1" ht="15" customHeight="1" x14ac:dyDescent="0.2">
      <c r="A55" s="78" t="s">
        <v>84</v>
      </c>
      <c r="B55" s="72">
        <f>SUM(C55*12)</f>
        <v>0</v>
      </c>
      <c r="C55" s="73">
        <f>SUM(Budget!F73)</f>
        <v>0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>
        <f>SUM(D55:O55)</f>
        <v>0</v>
      </c>
      <c r="Q55" s="72">
        <f>IF(P55="","",B55-P55)</f>
        <v>0</v>
      </c>
    </row>
    <row r="56" spans="1:256" s="1" customFormat="1" ht="15" customHeight="1" x14ac:dyDescent="0.2">
      <c r="A56" s="87" t="str">
        <f>IF($C57&lt;&gt;"",$C57*12,"")</f>
        <v/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256" s="1" customFormat="1" ht="1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256" s="2" customFormat="1" ht="15" customHeight="1" x14ac:dyDescent="0.2">
      <c r="A58" s="60" t="s">
        <v>61</v>
      </c>
      <c r="B58" s="65">
        <f t="shared" ref="B58:O58" si="5">SUM(B4:B57)</f>
        <v>0</v>
      </c>
      <c r="C58" s="65">
        <f t="shared" si="5"/>
        <v>0</v>
      </c>
      <c r="D58" s="65">
        <f t="shared" si="5"/>
        <v>0</v>
      </c>
      <c r="E58" s="65">
        <f t="shared" si="5"/>
        <v>0</v>
      </c>
      <c r="F58" s="65">
        <f t="shared" si="5"/>
        <v>0</v>
      </c>
      <c r="G58" s="65">
        <f t="shared" si="5"/>
        <v>0</v>
      </c>
      <c r="H58" s="65">
        <f t="shared" si="5"/>
        <v>0</v>
      </c>
      <c r="I58" s="65">
        <f t="shared" si="5"/>
        <v>0</v>
      </c>
      <c r="J58" s="65">
        <f t="shared" si="5"/>
        <v>0</v>
      </c>
      <c r="K58" s="65">
        <f t="shared" si="5"/>
        <v>0</v>
      </c>
      <c r="L58" s="65">
        <f t="shared" si="5"/>
        <v>0</v>
      </c>
      <c r="M58" s="65">
        <f t="shared" si="5"/>
        <v>0</v>
      </c>
      <c r="N58" s="65">
        <f t="shared" si="5"/>
        <v>0</v>
      </c>
      <c r="O58" s="65">
        <f t="shared" si="5"/>
        <v>0</v>
      </c>
      <c r="P58" s="65" t="str">
        <f>IF(SUM(D58:O58)=0,"",SUM(D58:O58))</f>
        <v/>
      </c>
      <c r="Q58" s="65" t="str">
        <f>IF(P58="","",B58-P58)</f>
        <v/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" customForma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66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70" spans="14:14" x14ac:dyDescent="0.2">
      <c r="N70" t="s">
        <v>14</v>
      </c>
    </row>
  </sheetData>
  <mergeCells count="11">
    <mergeCell ref="L1:M1"/>
    <mergeCell ref="A56:Q57"/>
    <mergeCell ref="A18:Q19"/>
    <mergeCell ref="A5:Q6"/>
    <mergeCell ref="A31:Q32"/>
    <mergeCell ref="A39:Q40"/>
    <mergeCell ref="A43:Q44"/>
    <mergeCell ref="A50:Q51"/>
    <mergeCell ref="A12:Q13"/>
    <mergeCell ref="A15:Q16"/>
    <mergeCell ref="A23:Q24"/>
  </mergeCells>
  <phoneticPr fontId="0" type="noConversion"/>
  <pageMargins left="0.39370078740157483" right="0.39370078740157483" top="0.59055118110236227" bottom="0.59055118110236227" header="0.23622047244094491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Budget</vt:lpstr>
      <vt:lpstr>Ausgabenkontrolle</vt:lpstr>
      <vt:lpstr>Budget!Drucktitel</vt:lpstr>
    </vt:vector>
  </TitlesOfParts>
  <Company>IT Center, 5737 Menziken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Klinik Barmelweid</dc:creator>
  <cp:lastModifiedBy>Bernadette Grossen</cp:lastModifiedBy>
  <cp:lastPrinted>2013-02-25T08:35:39Z</cp:lastPrinted>
  <dcterms:created xsi:type="dcterms:W3CDTF">2003-11-21T10:30:44Z</dcterms:created>
  <dcterms:modified xsi:type="dcterms:W3CDTF">2023-05-05T11:16:05Z</dcterms:modified>
</cp:coreProperties>
</file>